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8195" windowHeight="7965"/>
  </bookViews>
  <sheets>
    <sheet name="Hárok1" sheetId="1" r:id="rId1"/>
    <sheet name="Hárok2" sheetId="2" r:id="rId2"/>
    <sheet name="Hárok3" sheetId="3" r:id="rId3"/>
  </sheets>
  <calcPr calcId="125725"/>
</workbook>
</file>

<file path=xl/calcChain.xml><?xml version="1.0" encoding="utf-8"?>
<calcChain xmlns="http://schemas.openxmlformats.org/spreadsheetml/2006/main">
  <c r="F111" i="1"/>
  <c r="F108"/>
  <c r="F67"/>
  <c r="F64"/>
  <c r="F61"/>
  <c r="F112"/>
  <c r="F105"/>
  <c r="E115"/>
  <c r="D115"/>
  <c r="F80"/>
  <c r="F75"/>
  <c r="F73"/>
  <c r="F59"/>
  <c r="F20"/>
  <c r="E86"/>
  <c r="E117" s="1"/>
  <c r="F84"/>
  <c r="F57"/>
  <c r="F47"/>
  <c r="F37"/>
  <c r="F26"/>
  <c r="F19"/>
  <c r="F14"/>
  <c r="F10"/>
  <c r="D101"/>
  <c r="D86"/>
  <c r="D117" l="1"/>
</calcChain>
</file>

<file path=xl/sharedStrings.xml><?xml version="1.0" encoding="utf-8"?>
<sst xmlns="http://schemas.openxmlformats.org/spreadsheetml/2006/main" count="138" uniqueCount="128">
  <si>
    <t>Kód súťažiaceho</t>
  </si>
  <si>
    <t>Úloha č.</t>
  </si>
  <si>
    <t>Zadanie úlohy</t>
  </si>
  <si>
    <t>Získané body</t>
  </si>
  <si>
    <t>Bodové hodnotenie úlohy</t>
  </si>
  <si>
    <t>Hodnotenie dokumentu ako celku (len mínusové body)</t>
  </si>
  <si>
    <t>Odovzdaný dokument nemá správny názov</t>
  </si>
  <si>
    <t>Odovzdaný dokument nemá správny formát</t>
  </si>
  <si>
    <t>-</t>
  </si>
  <si>
    <t>ČASŤ A</t>
  </si>
  <si>
    <t>Odstránené všetky dvojité medzery, nájsť "_ _"</t>
  </si>
  <si>
    <t xml:space="preserve">Odstránené prázdne odstavce (nájsť "^p^p", prípadne "^p_^p") </t>
  </si>
  <si>
    <t>Odstránené ručne vložené zlomy strán a sekcií (nájsť "^m" a "^b")</t>
  </si>
  <si>
    <t>Predložky a spojky " a, i, k, o, s, u, v, z" majú za sebou pevnú medzeru</t>
  </si>
  <si>
    <t>Spolu body za časť A</t>
  </si>
  <si>
    <t>ČASŤ B</t>
  </si>
  <si>
    <t>Hromadná korešpondencia</t>
  </si>
  <si>
    <t>Na úlohe sa začalo pracovať</t>
  </si>
  <si>
    <t>Spolu body za časť B</t>
  </si>
  <si>
    <t>Celkom získaných bodov</t>
  </si>
  <si>
    <t>Body za úlohu</t>
  </si>
  <si>
    <t>Riadok nezačína medzerou (nájsť "^p _")</t>
  </si>
  <si>
    <t xml:space="preserve">Riadok nezačína tabulátorom (nájsť "^p^t") </t>
  </si>
  <si>
    <t>Päta dokumentu - rozmery farebného štvorca 1 x 1 cm</t>
  </si>
  <si>
    <t>Titulná strana - vložený obrázok</t>
  </si>
  <si>
    <t>Titulná strana - umiestnenie obrázka vľavo hore</t>
  </si>
  <si>
    <t>Uložený nezlúčený súbor</t>
  </si>
  <si>
    <t>Uložený zlúčený súbor</t>
  </si>
  <si>
    <t>Časť C</t>
  </si>
  <si>
    <t>Úprava dokumentu</t>
  </si>
  <si>
    <t>Celý dokument jeden stĺpec</t>
  </si>
  <si>
    <t>Spolu za časť C</t>
  </si>
  <si>
    <t>Nastavenie strany - A4 na výšku</t>
  </si>
  <si>
    <t>Odovzdaný dokument nemá počet strán 57</t>
  </si>
  <si>
    <t>Nastavenie strany - horný okraj 4 cm, dolný okraj 2,5 cm</t>
  </si>
  <si>
    <t>Okraje strany - zrkadlové okraje</t>
  </si>
  <si>
    <t>Okraje strany - vonkajší 4 cm, vnútorný 2 cm</t>
  </si>
  <si>
    <t>Neoznačený text dokumentu - písmo Arial</t>
  </si>
  <si>
    <t xml:space="preserve">Neoznačený text dokumentu -písmo - veľkosť 9 bodov </t>
  </si>
  <si>
    <t>Neoznačený text dokumentu - kontrola osamotených riadkov</t>
  </si>
  <si>
    <t>Neoznačený text dokumentu - zarovnanie podľa okraja</t>
  </si>
  <si>
    <t>Obyčajný text dokumentu - pred odsekom medzera 0 bodov</t>
  </si>
  <si>
    <t>Obyčajný text dokumentu - za odsekom medzera 4 body</t>
  </si>
  <si>
    <t>Nadpisy prvej úrovne  - počet výskytov 14</t>
  </si>
  <si>
    <t>Nadpisy prvej úrovne - nový štýl Prvy</t>
  </si>
  <si>
    <t>Nadpisy prvej úrovne- veľkosť písma 13 pt</t>
  </si>
  <si>
    <t>Nadpisy prvej úrovne - písmo Arial Narrow</t>
  </si>
  <si>
    <t>Nadpisy prvej úrovne - zviazané s nasledujúcim textom</t>
  </si>
  <si>
    <t>Nadpisy prvej úrovne - zlom strany pred nadpisom</t>
  </si>
  <si>
    <t>Nadpisy prvej úrovne - písmo - farba tmavočervená</t>
  </si>
  <si>
    <t>Nadpisy  - medzera za odsekom 5 bodov</t>
  </si>
  <si>
    <t>8., 9., 10.</t>
  </si>
  <si>
    <t>Nadpisy druhej úrovne - počet výskytov 23</t>
  </si>
  <si>
    <t>Nadpisy druhej úrovne - nadefinovaný štýl druhy</t>
  </si>
  <si>
    <t>Nadpisy druhej úrovne - písmo - farba modrá</t>
  </si>
  <si>
    <t>Nadpisy prvej úrovne - písmo - všetky písmená veľké</t>
  </si>
  <si>
    <t>Nadpisy druhej úrovne - medzera pred odsekom 7 b, za odsekom 3 b</t>
  </si>
  <si>
    <t>Nadpisy druhej úrovne - písmo - všetky písmená veľké</t>
  </si>
  <si>
    <t>Nadpisy druhej úrovne - zarovnanie vľavo</t>
  </si>
  <si>
    <t>Nadpisy druhej úrovne - zviazané  s nasledujúcim textom</t>
  </si>
  <si>
    <t>Nadpisy tretej úrovne - počet výskytov 118</t>
  </si>
  <si>
    <t>Nadpisy tretej úrovne - nadefinovaný štýl treti</t>
  </si>
  <si>
    <t>Nadpisy druhej úrovne - písmo 11 bodov</t>
  </si>
  <si>
    <t>Nadpisy druhej úrovne - písmo - tučné</t>
  </si>
  <si>
    <t>Nadpisy druhej úrovne - písmo Arial Narrow</t>
  </si>
  <si>
    <t>Nadpisy tretej úrovne - písmo Arial Narrow, 10 bodov</t>
  </si>
  <si>
    <t>Nadpisy tretej úrovne - písmo - 10 bodov</t>
  </si>
  <si>
    <t>Nadpisy tretej úrovne - medzera pred odsekom 5 b, za odsekom 3 b</t>
  </si>
  <si>
    <t>Nadpisy tretej úrovne - farba zelená</t>
  </si>
  <si>
    <t>Nadpisy tretej úrovne - písmo - tučné</t>
  </si>
  <si>
    <t>Nadpisy tretej úrovne - všetky písmená veľké</t>
  </si>
  <si>
    <t>Nadpisy tretej úrovne - zviazané s nasledujúcim odsekom</t>
  </si>
  <si>
    <t>Nadpisy tretej úrovne - zarovnanie vľavo</t>
  </si>
  <si>
    <t>Nadpisy prvej úrovne - zarovnanie vľavo</t>
  </si>
  <si>
    <t>Nadpisy prvej úrovne - písmo - tučné</t>
  </si>
  <si>
    <t>Odseky zvýraznené tučným písmom - 61 výskytov</t>
  </si>
  <si>
    <t>Slovo "pojmy" zvýraznené tučným písmom</t>
  </si>
  <si>
    <t>11., 12.</t>
  </si>
  <si>
    <t>13.,14.</t>
  </si>
  <si>
    <t>Text podfarbený svetlomodrým obdĺžnikom - 83 výskytov</t>
  </si>
  <si>
    <t>Text podfarbený sivým obdĺžnikom - 53 výskytov</t>
  </si>
  <si>
    <t>Text zvýraznený orámovaním - 186 výskytov</t>
  </si>
  <si>
    <t>Text zvýraznený orámovaním - dvojitá čiara</t>
  </si>
  <si>
    <t>Text zvýraznený orámovaním - farba čiary červená, hrúbka 2 body</t>
  </si>
  <si>
    <t>Vložený obrázok - 1 výskyt</t>
  </si>
  <si>
    <t>Vložený obrázok - šírka 15 cm, pomer strán zachovaný</t>
  </si>
  <si>
    <t>Vložený obrázok - vzdialenosť textu od obrázka 0,3 cm</t>
  </si>
  <si>
    <t>17.</t>
  </si>
  <si>
    <t>2., 3., 4., 5.</t>
  </si>
  <si>
    <t>6.</t>
  </si>
  <si>
    <t>22.</t>
  </si>
  <si>
    <t>7.</t>
  </si>
  <si>
    <t>Päta dokumentu - písmo - Arial Narrow, 10 b</t>
  </si>
  <si>
    <t>Päta dokumentu - vložené čísla strán</t>
  </si>
  <si>
    <t>Päta dokumentu - číslo strany - párna strana vľavo, nepárna vpravo</t>
  </si>
  <si>
    <t>Päta dokumentu - číslovanie od  strany 5</t>
  </si>
  <si>
    <t>Päta dokumentu - písmo - tučné</t>
  </si>
  <si>
    <t>16.</t>
  </si>
  <si>
    <t>18.</t>
  </si>
  <si>
    <t>Začiatok dokumentu - vložené 4 strany</t>
  </si>
  <si>
    <t>Začiatok dokumentu - na vložených stranách nie je číslovanie strán</t>
  </si>
  <si>
    <t xml:space="preserve">19. </t>
  </si>
  <si>
    <t>Titulná strana - šírka obrázka 21 cm, pomer strán zachovaný</t>
  </si>
  <si>
    <t>Druhá strana - prázdna</t>
  </si>
  <si>
    <t>Štvrtá strana - prázdna</t>
  </si>
  <si>
    <t>21.</t>
  </si>
  <si>
    <t>Tretia strana - vygenerovaný obsah s nadpisov prvej úrovne</t>
  </si>
  <si>
    <t>Tretia strana - vložený obrázok</t>
  </si>
  <si>
    <t>Tretia strana - umiestnenie obrázka - dole</t>
  </si>
  <si>
    <t>Obsah aktualizovaný</t>
  </si>
  <si>
    <t>Odstránené pomocné označenia &amp;1 až &amp;4, /x, x/, /or, or/, /+, +/, &lt;obrazok&gt;</t>
  </si>
  <si>
    <t>Počet strán zlúčeného súboru 1</t>
  </si>
  <si>
    <t>Diplom</t>
  </si>
  <si>
    <t>Úprava tabuľky - usporiadanie podľa počtu úderov za minútu</t>
  </si>
  <si>
    <t>Úprava tabuľky - filter - diplom len pre prvých troch</t>
  </si>
  <si>
    <t>Úprava tabuľky - vložený stĺpec s poradím</t>
  </si>
  <si>
    <t>Diplom - vložené zlučovacie polia - meno a priezvisko</t>
  </si>
  <si>
    <t>Diplom - vložené zlučovacie polia - počet úderov za minútu, presnosť</t>
  </si>
  <si>
    <t>Diplom - vložené zlučovacie polia - škola, umiestnenie</t>
  </si>
  <si>
    <t>Nastavený formát strany A4 na výšku</t>
  </si>
  <si>
    <t>Text poznámok pod čiarou - písmo Verdana</t>
  </si>
  <si>
    <t>Text poznámok pod čiarou - písmo - veľkosť 9 bodov</t>
  </si>
  <si>
    <t>Text poznámok pod čiarou - písmo - farba tmavošedá</t>
  </si>
  <si>
    <t>Päta - číslovanie strán v tvare strana/počet strán</t>
  </si>
  <si>
    <t>Na konci dokumentu nová strana</t>
  </si>
  <si>
    <t>Na poslednej strane vygenerovaný obsah z nadpisov prvej úrovne</t>
  </si>
  <si>
    <t>2.</t>
  </si>
  <si>
    <t>3.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</si>
</sst>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4" xfId="0" applyFill="1" applyBorder="1"/>
    <xf numFmtId="0" fontId="0" fillId="0" borderId="8" xfId="0" applyBorder="1"/>
    <xf numFmtId="0" fontId="0" fillId="0" borderId="9" xfId="0" applyBorder="1"/>
    <xf numFmtId="0" fontId="0" fillId="0" borderId="5" xfId="0" applyBorder="1"/>
    <xf numFmtId="0" fontId="4" fillId="0" borderId="0" xfId="1" applyFont="1" applyBorder="1" applyAlignment="1">
      <alignment vertical="center" wrapText="1"/>
    </xf>
    <xf numFmtId="0" fontId="0" fillId="0" borderId="2" xfId="0" applyFill="1" applyBorder="1"/>
    <xf numFmtId="0" fontId="3" fillId="0" borderId="1" xfId="0" applyFont="1" applyBorder="1" applyAlignment="1">
      <alignment horizontal="center" vertical="center"/>
    </xf>
    <xf numFmtId="0" fontId="0" fillId="0" borderId="12" xfId="0" applyBorder="1"/>
    <xf numFmtId="0" fontId="0" fillId="3" borderId="4" xfId="0" applyFill="1" applyBorder="1"/>
    <xf numFmtId="0" fontId="0" fillId="3" borderId="2" xfId="0" applyFill="1" applyBorder="1" applyAlignment="1">
      <alignment vertical="center"/>
    </xf>
    <xf numFmtId="0" fontId="0" fillId="3" borderId="0" xfId="0" applyFill="1"/>
    <xf numFmtId="0" fontId="3" fillId="3" borderId="0" xfId="0" applyFont="1" applyFill="1"/>
    <xf numFmtId="49" fontId="5" fillId="4" borderId="0" xfId="0" applyNumberFormat="1" applyFont="1" applyFill="1" applyAlignment="1">
      <alignment horizontal="center"/>
    </xf>
    <xf numFmtId="0" fontId="3" fillId="5" borderId="0" xfId="0" applyFont="1" applyFill="1"/>
    <xf numFmtId="0" fontId="0" fillId="0" borderId="13" xfId="0" applyBorder="1" applyAlignment="1">
      <alignment horizontal="center"/>
    </xf>
    <xf numFmtId="0" fontId="0" fillId="0" borderId="9" xfId="0" applyBorder="1"/>
    <xf numFmtId="0" fontId="0" fillId="0" borderId="13" xfId="0" applyBorder="1"/>
    <xf numFmtId="0" fontId="0" fillId="0" borderId="20" xfId="0" applyBorder="1"/>
    <xf numFmtId="0" fontId="0" fillId="3" borderId="20" xfId="0" applyFill="1" applyBorder="1"/>
    <xf numFmtId="0" fontId="0" fillId="0" borderId="21" xfId="0" applyBorder="1"/>
    <xf numFmtId="0" fontId="0" fillId="0" borderId="22" xfId="0" applyBorder="1"/>
    <xf numFmtId="0" fontId="0" fillId="3" borderId="22" xfId="0" applyFill="1" applyBorder="1"/>
    <xf numFmtId="0" fontId="0" fillId="0" borderId="23" xfId="0" applyBorder="1"/>
    <xf numFmtId="0" fontId="0" fillId="0" borderId="24" xfId="0" applyBorder="1"/>
    <xf numFmtId="0" fontId="0" fillId="3" borderId="24" xfId="0" applyFill="1" applyBorder="1"/>
    <xf numFmtId="0" fontId="0" fillId="0" borderId="25" xfId="0" applyBorder="1"/>
    <xf numFmtId="0" fontId="0" fillId="0" borderId="20" xfId="0" applyFill="1" applyBorder="1"/>
    <xf numFmtId="0" fontId="0" fillId="0" borderId="26" xfId="0" applyBorder="1"/>
    <xf numFmtId="0" fontId="0" fillId="0" borderId="22" xfId="0" applyFill="1" applyBorder="1"/>
    <xf numFmtId="0" fontId="0" fillId="0" borderId="27" xfId="0" applyBorder="1"/>
    <xf numFmtId="0" fontId="0" fillId="0" borderId="24" xfId="0" applyFill="1" applyBorder="1"/>
    <xf numFmtId="0" fontId="0" fillId="0" borderId="28" xfId="0" applyBorder="1"/>
    <xf numFmtId="0" fontId="0" fillId="0" borderId="22" xfId="0" applyBorder="1" applyAlignment="1">
      <alignment wrapText="1"/>
    </xf>
    <xf numFmtId="0" fontId="4" fillId="0" borderId="24" xfId="1" applyFont="1" applyBorder="1" applyAlignment="1">
      <alignment vertical="center" wrapText="1"/>
    </xf>
    <xf numFmtId="0" fontId="4" fillId="3" borderId="24" xfId="1" applyFont="1" applyFill="1" applyBorder="1" applyAlignment="1">
      <alignment vertical="center" wrapText="1"/>
    </xf>
    <xf numFmtId="0" fontId="4" fillId="0" borderId="25" xfId="1" applyFont="1" applyBorder="1" applyAlignment="1">
      <alignment vertical="center" wrapText="1"/>
    </xf>
    <xf numFmtId="0" fontId="0" fillId="3" borderId="22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3" borderId="31" xfId="0" applyFill="1" applyBorder="1"/>
    <xf numFmtId="0" fontId="0" fillId="3" borderId="32" xfId="0" applyFill="1" applyBorder="1"/>
    <xf numFmtId="0" fontId="0" fillId="3" borderId="3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34" xfId="0" applyFill="1" applyBorder="1"/>
    <xf numFmtId="0" fontId="0" fillId="3" borderId="34" xfId="0" applyFill="1" applyBorder="1"/>
    <xf numFmtId="0" fontId="0" fillId="0" borderId="35" xfId="0" applyBorder="1"/>
    <xf numFmtId="0" fontId="0" fillId="3" borderId="34" xfId="0" applyFill="1" applyBorder="1" applyAlignment="1">
      <alignment vertical="center"/>
    </xf>
    <xf numFmtId="0" fontId="0" fillId="0" borderId="36" xfId="0" applyFill="1" applyBorder="1"/>
    <xf numFmtId="0" fontId="0" fillId="3" borderId="36" xfId="0" applyFill="1" applyBorder="1" applyAlignment="1">
      <alignment vertical="center"/>
    </xf>
    <xf numFmtId="0" fontId="0" fillId="0" borderId="37" xfId="0" applyBorder="1"/>
    <xf numFmtId="0" fontId="0" fillId="0" borderId="38" xfId="0" applyBorder="1"/>
    <xf numFmtId="0" fontId="1" fillId="2" borderId="13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3" borderId="36" xfId="0" applyFill="1" applyBorder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3" borderId="20" xfId="0" applyFill="1" applyBorder="1" applyAlignment="1">
      <alignment vertical="center"/>
    </xf>
    <xf numFmtId="0" fontId="0" fillId="0" borderId="39" xfId="0" applyFill="1" applyBorder="1"/>
    <xf numFmtId="0" fontId="0" fillId="3" borderId="39" xfId="0" applyFill="1" applyBorder="1" applyAlignment="1">
      <alignment vertical="center"/>
    </xf>
    <xf numFmtId="0" fontId="0" fillId="0" borderId="40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/>
    </xf>
    <xf numFmtId="0" fontId="0" fillId="0" borderId="36" xfId="0" applyBorder="1"/>
    <xf numFmtId="0" fontId="0" fillId="0" borderId="36" xfId="0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0" fillId="0" borderId="24" xfId="0" applyBorder="1" applyAlignment="1"/>
    <xf numFmtId="0" fontId="1" fillId="0" borderId="11" xfId="0" applyFont="1" applyBorder="1" applyAlignment="1">
      <alignment horizontal="center" vertical="center"/>
    </xf>
    <xf numFmtId="0" fontId="0" fillId="0" borderId="44" xfId="0" applyBorder="1"/>
    <xf numFmtId="0" fontId="0" fillId="3" borderId="44" xfId="0" applyFill="1" applyBorder="1"/>
    <xf numFmtId="0" fontId="0" fillId="0" borderId="44" xfId="0" applyBorder="1" applyAlignment="1"/>
    <xf numFmtId="0" fontId="0" fillId="0" borderId="9" xfId="0" applyBorder="1" applyAlignment="1">
      <alignment horizontal="center" vertical="center"/>
    </xf>
    <xf numFmtId="0" fontId="0" fillId="0" borderId="20" xfId="0" applyBorder="1" applyAlignment="1"/>
    <xf numFmtId="0" fontId="0" fillId="0" borderId="4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117"/>
  <sheetViews>
    <sheetView tabSelected="1" topLeftCell="A101" workbookViewId="0">
      <selection activeCell="C119" sqref="C119:C120"/>
    </sheetView>
  </sheetViews>
  <sheetFormatPr defaultRowHeight="15"/>
  <cols>
    <col min="2" max="2" width="15" customWidth="1"/>
    <col min="3" max="3" width="67.28515625" customWidth="1"/>
    <col min="4" max="4" width="11.7109375" customWidth="1"/>
  </cols>
  <sheetData>
    <row r="2" spans="2:6" ht="18.75">
      <c r="B2" t="s">
        <v>0</v>
      </c>
      <c r="C2" s="17"/>
    </row>
    <row r="4" spans="2:6" ht="16.5" thickBot="1">
      <c r="B4" s="4" t="s">
        <v>9</v>
      </c>
    </row>
    <row r="5" spans="2:6" ht="45.75" thickBot="1">
      <c r="B5" s="1" t="s">
        <v>1</v>
      </c>
      <c r="C5" s="2" t="s">
        <v>2</v>
      </c>
      <c r="D5" s="2" t="s">
        <v>4</v>
      </c>
      <c r="E5" s="3" t="s">
        <v>3</v>
      </c>
      <c r="F5" s="57" t="s">
        <v>20</v>
      </c>
    </row>
    <row r="6" spans="2:6">
      <c r="B6" s="72" t="s">
        <v>8</v>
      </c>
      <c r="C6" s="22" t="s">
        <v>5</v>
      </c>
      <c r="D6" s="23"/>
      <c r="E6" s="24"/>
      <c r="F6" s="75"/>
    </row>
    <row r="7" spans="2:6">
      <c r="B7" s="73"/>
      <c r="C7" s="25" t="s">
        <v>6</v>
      </c>
      <c r="D7" s="26">
        <v>-5</v>
      </c>
      <c r="E7" s="27"/>
      <c r="F7" s="76"/>
    </row>
    <row r="8" spans="2:6">
      <c r="B8" s="73"/>
      <c r="C8" s="25" t="s">
        <v>33</v>
      </c>
      <c r="D8" s="26">
        <v>-10</v>
      </c>
      <c r="E8" s="27"/>
      <c r="F8" s="76"/>
    </row>
    <row r="9" spans="2:6" ht="15.75" thickBot="1">
      <c r="B9" s="74"/>
      <c r="C9" s="28" t="s">
        <v>7</v>
      </c>
      <c r="D9" s="29">
        <v>-5</v>
      </c>
      <c r="E9" s="30"/>
      <c r="F9" s="77"/>
    </row>
    <row r="10" spans="2:6">
      <c r="B10" s="66" t="s">
        <v>88</v>
      </c>
      <c r="C10" s="31" t="s">
        <v>32</v>
      </c>
      <c r="D10" s="23">
        <v>0.5</v>
      </c>
      <c r="E10" s="32"/>
      <c r="F10" s="60">
        <f>SUM(D10:D13)</f>
        <v>2</v>
      </c>
    </row>
    <row r="11" spans="2:6">
      <c r="B11" s="67"/>
      <c r="C11" s="49" t="s">
        <v>34</v>
      </c>
      <c r="D11" s="50">
        <v>0.5</v>
      </c>
      <c r="E11" s="51"/>
      <c r="F11" s="61"/>
    </row>
    <row r="12" spans="2:6">
      <c r="B12" s="67"/>
      <c r="C12" s="33" t="s">
        <v>35</v>
      </c>
      <c r="D12" s="26">
        <v>0.5</v>
      </c>
      <c r="E12" s="34"/>
      <c r="F12" s="61"/>
    </row>
    <row r="13" spans="2:6" ht="15.75" thickBot="1">
      <c r="B13" s="68"/>
      <c r="C13" s="35" t="s">
        <v>36</v>
      </c>
      <c r="D13" s="29">
        <v>0.5</v>
      </c>
      <c r="E13" s="36"/>
      <c r="F13" s="62"/>
    </row>
    <row r="14" spans="2:6" ht="15.75" customHeight="1">
      <c r="B14" s="66" t="s">
        <v>89</v>
      </c>
      <c r="C14" s="31" t="s">
        <v>10</v>
      </c>
      <c r="D14" s="23">
        <v>0.5</v>
      </c>
      <c r="E14" s="24"/>
      <c r="F14" s="60">
        <f>SUM(D14:D18)</f>
        <v>3.5</v>
      </c>
    </row>
    <row r="15" spans="2:6" ht="15.75" customHeight="1">
      <c r="B15" s="67"/>
      <c r="C15" s="37" t="s">
        <v>11</v>
      </c>
      <c r="D15" s="26">
        <v>1</v>
      </c>
      <c r="E15" s="27"/>
      <c r="F15" s="61"/>
    </row>
    <row r="16" spans="2:6" ht="15.75" customHeight="1">
      <c r="B16" s="67"/>
      <c r="C16" s="37" t="s">
        <v>21</v>
      </c>
      <c r="D16" s="26">
        <v>0.5</v>
      </c>
      <c r="E16" s="27"/>
      <c r="F16" s="61"/>
    </row>
    <row r="17" spans="2:11" ht="15.75" customHeight="1">
      <c r="B17" s="67"/>
      <c r="C17" s="37" t="s">
        <v>22</v>
      </c>
      <c r="D17" s="26">
        <v>0.5</v>
      </c>
      <c r="E17" s="27"/>
      <c r="F17" s="61"/>
    </row>
    <row r="18" spans="2:11" ht="15.75" customHeight="1" thickBot="1">
      <c r="B18" s="68"/>
      <c r="C18" s="38" t="s">
        <v>12</v>
      </c>
      <c r="D18" s="39">
        <v>1</v>
      </c>
      <c r="E18" s="40"/>
      <c r="F18" s="62"/>
      <c r="G18" s="9"/>
      <c r="H18" s="9"/>
      <c r="I18" s="9"/>
      <c r="J18" s="9"/>
      <c r="K18" s="9"/>
    </row>
    <row r="19" spans="2:11" ht="16.5" thickBot="1">
      <c r="B19" s="58" t="s">
        <v>90</v>
      </c>
      <c r="C19" s="5" t="s">
        <v>13</v>
      </c>
      <c r="D19" s="13">
        <v>1</v>
      </c>
      <c r="E19" s="6"/>
      <c r="F19" s="19">
        <f>D19</f>
        <v>1</v>
      </c>
    </row>
    <row r="20" spans="2:11" ht="15" customHeight="1">
      <c r="B20" s="66" t="s">
        <v>91</v>
      </c>
      <c r="C20" s="31" t="s">
        <v>37</v>
      </c>
      <c r="D20" s="23">
        <v>0.5</v>
      </c>
      <c r="E20" s="24"/>
      <c r="F20" s="60">
        <f>SUM(D20:D25)</f>
        <v>3</v>
      </c>
    </row>
    <row r="21" spans="2:11" ht="15" customHeight="1">
      <c r="B21" s="67"/>
      <c r="C21" s="33" t="s">
        <v>38</v>
      </c>
      <c r="D21" s="26">
        <v>0.5</v>
      </c>
      <c r="E21" s="27"/>
      <c r="F21" s="61"/>
    </row>
    <row r="22" spans="2:11" ht="15" customHeight="1">
      <c r="B22" s="67"/>
      <c r="C22" s="33" t="s">
        <v>40</v>
      </c>
      <c r="D22" s="26">
        <v>0.5</v>
      </c>
      <c r="E22" s="34"/>
      <c r="F22" s="61"/>
    </row>
    <row r="23" spans="2:11" ht="15" customHeight="1">
      <c r="B23" s="67"/>
      <c r="C23" s="33" t="s">
        <v>39</v>
      </c>
      <c r="D23" s="26">
        <v>0.5</v>
      </c>
      <c r="E23" s="34"/>
      <c r="F23" s="61"/>
    </row>
    <row r="24" spans="2:11" ht="15" customHeight="1">
      <c r="B24" s="67"/>
      <c r="C24" s="33" t="s">
        <v>41</v>
      </c>
      <c r="D24" s="26">
        <v>0.5</v>
      </c>
      <c r="E24" s="34"/>
      <c r="F24" s="61"/>
    </row>
    <row r="25" spans="2:11" ht="15" customHeight="1" thickBot="1">
      <c r="B25" s="68"/>
      <c r="C25" s="35" t="s">
        <v>42</v>
      </c>
      <c r="D25" s="29">
        <v>0.5</v>
      </c>
      <c r="E25" s="36"/>
      <c r="F25" s="62"/>
    </row>
    <row r="26" spans="2:11" ht="15" customHeight="1">
      <c r="B26" s="69" t="s">
        <v>51</v>
      </c>
      <c r="C26" s="31" t="s">
        <v>43</v>
      </c>
      <c r="D26" s="23">
        <v>0.5</v>
      </c>
      <c r="E26" s="32"/>
      <c r="F26" s="60">
        <f>SUM(D26:D36)</f>
        <v>5.5</v>
      </c>
    </row>
    <row r="27" spans="2:11" ht="15" customHeight="1">
      <c r="B27" s="70"/>
      <c r="C27" s="49" t="s">
        <v>44</v>
      </c>
      <c r="D27" s="50">
        <v>0.5</v>
      </c>
      <c r="E27" s="51"/>
      <c r="F27" s="61"/>
    </row>
    <row r="28" spans="2:11" ht="15" customHeight="1">
      <c r="B28" s="70"/>
      <c r="C28" s="33" t="s">
        <v>45</v>
      </c>
      <c r="D28" s="26">
        <v>0.5</v>
      </c>
      <c r="E28" s="34"/>
      <c r="F28" s="61"/>
    </row>
    <row r="29" spans="2:11" ht="15" customHeight="1">
      <c r="B29" s="70"/>
      <c r="C29" s="33" t="s">
        <v>46</v>
      </c>
      <c r="D29" s="26">
        <v>0.5</v>
      </c>
      <c r="E29" s="34"/>
      <c r="F29" s="61"/>
    </row>
    <row r="30" spans="2:11" ht="15" customHeight="1">
      <c r="B30" s="70"/>
      <c r="C30" s="33" t="s">
        <v>74</v>
      </c>
      <c r="D30" s="26">
        <v>0.5</v>
      </c>
      <c r="E30" s="34"/>
      <c r="F30" s="61"/>
    </row>
    <row r="31" spans="2:11" ht="15" customHeight="1">
      <c r="B31" s="70"/>
      <c r="C31" s="33" t="s">
        <v>49</v>
      </c>
      <c r="D31" s="26">
        <v>0.5</v>
      </c>
      <c r="E31" s="34"/>
      <c r="F31" s="61"/>
    </row>
    <row r="32" spans="2:11" ht="15" customHeight="1">
      <c r="B32" s="70"/>
      <c r="C32" s="33" t="s">
        <v>55</v>
      </c>
      <c r="D32" s="26">
        <v>0.5</v>
      </c>
      <c r="E32" s="34"/>
      <c r="F32" s="61"/>
    </row>
    <row r="33" spans="2:6" ht="15" customHeight="1">
      <c r="B33" s="70"/>
      <c r="C33" s="33" t="s">
        <v>73</v>
      </c>
      <c r="D33" s="26">
        <v>0.5</v>
      </c>
      <c r="E33" s="34"/>
      <c r="F33" s="61"/>
    </row>
    <row r="34" spans="2:6" ht="15" customHeight="1">
      <c r="B34" s="70"/>
      <c r="C34" s="33" t="s">
        <v>47</v>
      </c>
      <c r="D34" s="26">
        <v>0.5</v>
      </c>
      <c r="E34" s="34"/>
      <c r="F34" s="61"/>
    </row>
    <row r="35" spans="2:6" ht="15" customHeight="1">
      <c r="B35" s="70"/>
      <c r="C35" s="53" t="s">
        <v>48</v>
      </c>
      <c r="D35" s="59">
        <v>0.5</v>
      </c>
      <c r="E35" s="55"/>
      <c r="F35" s="61"/>
    </row>
    <row r="36" spans="2:6" ht="15" customHeight="1" thickBot="1">
      <c r="B36" s="70"/>
      <c r="C36" s="35" t="s">
        <v>50</v>
      </c>
      <c r="D36" s="29">
        <v>0.5</v>
      </c>
      <c r="E36" s="36"/>
      <c r="F36" s="62"/>
    </row>
    <row r="37" spans="2:6" ht="15" customHeight="1">
      <c r="B37" s="70"/>
      <c r="C37" s="31" t="s">
        <v>52</v>
      </c>
      <c r="D37" s="23">
        <v>0.5</v>
      </c>
      <c r="E37" s="32"/>
      <c r="F37" s="60">
        <f>SUM(D37:D46)</f>
        <v>5</v>
      </c>
    </row>
    <row r="38" spans="2:6" ht="15" customHeight="1">
      <c r="B38" s="70"/>
      <c r="C38" s="49" t="s">
        <v>53</v>
      </c>
      <c r="D38" s="26">
        <v>0.5</v>
      </c>
      <c r="E38" s="34"/>
      <c r="F38" s="61"/>
    </row>
    <row r="39" spans="2:6" ht="15" customHeight="1">
      <c r="B39" s="70"/>
      <c r="C39" s="33" t="s">
        <v>64</v>
      </c>
      <c r="D39" s="26">
        <v>0.5</v>
      </c>
      <c r="E39" s="34"/>
      <c r="F39" s="61"/>
    </row>
    <row r="40" spans="2:6" ht="15" customHeight="1">
      <c r="B40" s="70"/>
      <c r="C40" s="33" t="s">
        <v>62</v>
      </c>
      <c r="D40" s="26">
        <v>0.5</v>
      </c>
      <c r="E40" s="34"/>
      <c r="F40" s="61"/>
    </row>
    <row r="41" spans="2:6" ht="15" customHeight="1">
      <c r="B41" s="70"/>
      <c r="C41" s="33" t="s">
        <v>63</v>
      </c>
      <c r="D41" s="26">
        <v>0.5</v>
      </c>
      <c r="E41" s="34"/>
      <c r="F41" s="61"/>
    </row>
    <row r="42" spans="2:6" ht="15" customHeight="1">
      <c r="B42" s="70"/>
      <c r="C42" s="33" t="s">
        <v>54</v>
      </c>
      <c r="D42" s="26">
        <v>0.5</v>
      </c>
      <c r="E42" s="34"/>
      <c r="F42" s="61"/>
    </row>
    <row r="43" spans="2:6" ht="15" customHeight="1">
      <c r="B43" s="70"/>
      <c r="C43" s="33" t="s">
        <v>57</v>
      </c>
      <c r="D43" s="26">
        <v>0.5</v>
      </c>
      <c r="E43" s="34"/>
      <c r="F43" s="61"/>
    </row>
    <row r="44" spans="2:6" ht="15" customHeight="1">
      <c r="B44" s="70"/>
      <c r="C44" s="33" t="s">
        <v>58</v>
      </c>
      <c r="D44" s="26">
        <v>0.5</v>
      </c>
      <c r="E44" s="34"/>
      <c r="F44" s="61"/>
    </row>
    <row r="45" spans="2:6" ht="15" customHeight="1">
      <c r="B45" s="70"/>
      <c r="C45" s="33" t="s">
        <v>59</v>
      </c>
      <c r="D45" s="26">
        <v>0.5</v>
      </c>
      <c r="E45" s="34"/>
      <c r="F45" s="61"/>
    </row>
    <row r="46" spans="2:6" ht="15.75" customHeight="1" thickBot="1">
      <c r="B46" s="70"/>
      <c r="C46" s="35" t="s">
        <v>56</v>
      </c>
      <c r="D46" s="29">
        <v>0.5</v>
      </c>
      <c r="E46" s="36"/>
      <c r="F46" s="62"/>
    </row>
    <row r="47" spans="2:6" ht="15" customHeight="1">
      <c r="B47" s="70"/>
      <c r="C47" s="31" t="s">
        <v>60</v>
      </c>
      <c r="D47" s="23">
        <v>0.5</v>
      </c>
      <c r="E47" s="32"/>
      <c r="F47" s="60">
        <f>SUM(D47:D56)</f>
        <v>5</v>
      </c>
    </row>
    <row r="48" spans="2:6" ht="15" customHeight="1">
      <c r="B48" s="70"/>
      <c r="C48" s="33" t="s">
        <v>61</v>
      </c>
      <c r="D48" s="26">
        <v>0.5</v>
      </c>
      <c r="E48" s="34"/>
      <c r="F48" s="61"/>
    </row>
    <row r="49" spans="2:6" ht="15" customHeight="1">
      <c r="B49" s="70"/>
      <c r="C49" s="33" t="s">
        <v>65</v>
      </c>
      <c r="D49" s="26">
        <v>0.5</v>
      </c>
      <c r="E49" s="34"/>
      <c r="F49" s="61"/>
    </row>
    <row r="50" spans="2:6" ht="15" customHeight="1">
      <c r="B50" s="70"/>
      <c r="C50" s="33" t="s">
        <v>66</v>
      </c>
      <c r="D50" s="26">
        <v>0.5</v>
      </c>
      <c r="E50" s="34"/>
      <c r="F50" s="61"/>
    </row>
    <row r="51" spans="2:6" ht="15" customHeight="1">
      <c r="B51" s="70"/>
      <c r="C51" s="33" t="s">
        <v>69</v>
      </c>
      <c r="D51" s="26">
        <v>0.5</v>
      </c>
      <c r="E51" s="34"/>
      <c r="F51" s="61"/>
    </row>
    <row r="52" spans="2:6" ht="15" customHeight="1">
      <c r="B52" s="70"/>
      <c r="C52" s="33" t="s">
        <v>68</v>
      </c>
      <c r="D52" s="26">
        <v>0.5</v>
      </c>
      <c r="E52" s="34"/>
      <c r="F52" s="61"/>
    </row>
    <row r="53" spans="2:6" ht="15" customHeight="1">
      <c r="B53" s="70"/>
      <c r="C53" s="33" t="s">
        <v>70</v>
      </c>
      <c r="D53" s="26">
        <v>0.5</v>
      </c>
      <c r="E53" s="34"/>
      <c r="F53" s="61"/>
    </row>
    <row r="54" spans="2:6" ht="15" customHeight="1">
      <c r="B54" s="70"/>
      <c r="C54" s="33" t="s">
        <v>72</v>
      </c>
      <c r="D54" s="26">
        <v>0.5</v>
      </c>
      <c r="E54" s="34"/>
      <c r="F54" s="61"/>
    </row>
    <row r="55" spans="2:6" ht="15" customHeight="1">
      <c r="B55" s="70"/>
      <c r="C55" s="33" t="s">
        <v>71</v>
      </c>
      <c r="D55" s="26">
        <v>0.5</v>
      </c>
      <c r="E55" s="34"/>
      <c r="F55" s="61"/>
    </row>
    <row r="56" spans="2:6" ht="15" customHeight="1" thickBot="1">
      <c r="B56" s="71"/>
      <c r="C56" s="35" t="s">
        <v>67</v>
      </c>
      <c r="D56" s="29">
        <v>0.5</v>
      </c>
      <c r="E56" s="36"/>
      <c r="F56" s="62"/>
    </row>
    <row r="57" spans="2:6" ht="15" customHeight="1">
      <c r="B57" s="66" t="s">
        <v>77</v>
      </c>
      <c r="C57" s="31" t="s">
        <v>75</v>
      </c>
      <c r="D57" s="23">
        <v>1</v>
      </c>
      <c r="E57" s="32"/>
      <c r="F57" s="60">
        <f>SUM(D57:D58)</f>
        <v>2</v>
      </c>
    </row>
    <row r="58" spans="2:6" ht="15" customHeight="1" thickBot="1">
      <c r="B58" s="68"/>
      <c r="C58" s="33" t="s">
        <v>76</v>
      </c>
      <c r="D58" s="26">
        <v>1</v>
      </c>
      <c r="E58" s="34"/>
      <c r="F58" s="61"/>
    </row>
    <row r="59" spans="2:6" ht="15" customHeight="1">
      <c r="B59" s="69" t="s">
        <v>78</v>
      </c>
      <c r="C59" s="31" t="s">
        <v>79</v>
      </c>
      <c r="D59" s="23">
        <v>1</v>
      </c>
      <c r="E59" s="32"/>
      <c r="F59" s="60">
        <f>SUM(D59:D60)</f>
        <v>2</v>
      </c>
    </row>
    <row r="60" spans="2:6" ht="15" customHeight="1" thickBot="1">
      <c r="B60" s="71"/>
      <c r="C60" s="35" t="s">
        <v>80</v>
      </c>
      <c r="D60" s="42">
        <v>1</v>
      </c>
      <c r="E60" s="36"/>
      <c r="F60" s="62"/>
    </row>
    <row r="61" spans="2:6" ht="15" customHeight="1">
      <c r="B61" s="69">
        <v>13</v>
      </c>
      <c r="C61" s="31" t="s">
        <v>81</v>
      </c>
      <c r="D61" s="78">
        <v>1</v>
      </c>
      <c r="E61" s="32"/>
      <c r="F61" s="60">
        <f>SUM(D61:D63)</f>
        <v>2</v>
      </c>
    </row>
    <row r="62" spans="2:6" ht="15" customHeight="1">
      <c r="B62" s="70"/>
      <c r="C62" s="49" t="s">
        <v>82</v>
      </c>
      <c r="D62" s="52">
        <v>0.5</v>
      </c>
      <c r="E62" s="51"/>
      <c r="F62" s="61"/>
    </row>
    <row r="63" spans="2:6" ht="15" customHeight="1" thickBot="1">
      <c r="B63" s="71"/>
      <c r="C63" s="79" t="s">
        <v>83</v>
      </c>
      <c r="D63" s="80">
        <v>0.5</v>
      </c>
      <c r="E63" s="81"/>
      <c r="F63" s="62"/>
    </row>
    <row r="64" spans="2:6" ht="15" customHeight="1">
      <c r="B64" s="69" t="s">
        <v>87</v>
      </c>
      <c r="C64" s="31" t="s">
        <v>84</v>
      </c>
      <c r="D64" s="78">
        <v>0.5</v>
      </c>
      <c r="E64" s="32"/>
      <c r="F64" s="60">
        <f>SUM(D64:D66)</f>
        <v>2</v>
      </c>
    </row>
    <row r="65" spans="2:6" ht="15" customHeight="1">
      <c r="B65" s="70"/>
      <c r="C65" s="49" t="s">
        <v>85</v>
      </c>
      <c r="D65" s="52">
        <v>0.5</v>
      </c>
      <c r="E65" s="51"/>
      <c r="F65" s="61"/>
    </row>
    <row r="66" spans="2:6" ht="15" customHeight="1" thickBot="1">
      <c r="B66" s="71"/>
      <c r="C66" s="79" t="s">
        <v>86</v>
      </c>
      <c r="D66" s="80">
        <v>1</v>
      </c>
      <c r="E66" s="81"/>
      <c r="F66" s="62"/>
    </row>
    <row r="67" spans="2:6" ht="15" customHeight="1">
      <c r="B67" s="69" t="s">
        <v>97</v>
      </c>
      <c r="C67" s="49" t="s">
        <v>93</v>
      </c>
      <c r="D67" s="52">
        <v>0.5</v>
      </c>
      <c r="E67" s="51"/>
      <c r="F67" s="60">
        <f>SUM(D67:D72)</f>
        <v>3.5</v>
      </c>
    </row>
    <row r="68" spans="2:6" ht="15" customHeight="1">
      <c r="B68" s="70"/>
      <c r="C68" s="49" t="s">
        <v>94</v>
      </c>
      <c r="D68" s="52">
        <v>1</v>
      </c>
      <c r="E68" s="51"/>
      <c r="F68" s="61"/>
    </row>
    <row r="69" spans="2:6" ht="15" customHeight="1">
      <c r="B69" s="70"/>
      <c r="C69" s="49" t="s">
        <v>23</v>
      </c>
      <c r="D69" s="52">
        <v>0.5</v>
      </c>
      <c r="E69" s="51"/>
      <c r="F69" s="61"/>
    </row>
    <row r="70" spans="2:6" ht="15" customHeight="1">
      <c r="B70" s="70"/>
      <c r="C70" s="49" t="s">
        <v>92</v>
      </c>
      <c r="D70" s="52">
        <v>0.5</v>
      </c>
      <c r="E70" s="51"/>
      <c r="F70" s="61"/>
    </row>
    <row r="71" spans="2:6" ht="15" customHeight="1">
      <c r="B71" s="70"/>
      <c r="C71" s="33" t="s">
        <v>96</v>
      </c>
      <c r="D71" s="41">
        <v>0.5</v>
      </c>
      <c r="E71" s="34"/>
      <c r="F71" s="61"/>
    </row>
    <row r="72" spans="2:6" ht="15" customHeight="1" thickBot="1">
      <c r="B72" s="71"/>
      <c r="C72" s="35" t="s">
        <v>95</v>
      </c>
      <c r="D72" s="42">
        <v>0.5</v>
      </c>
      <c r="E72" s="36"/>
      <c r="F72" s="62"/>
    </row>
    <row r="73" spans="2:6" ht="15" customHeight="1">
      <c r="B73" s="69" t="s">
        <v>98</v>
      </c>
      <c r="C73" s="49" t="s">
        <v>99</v>
      </c>
      <c r="D73" s="52">
        <v>1</v>
      </c>
      <c r="E73" s="51"/>
      <c r="F73" s="60">
        <f>SUM(D73:D74)</f>
        <v>1.5</v>
      </c>
    </row>
    <row r="74" spans="2:6" ht="15" customHeight="1" thickBot="1">
      <c r="B74" s="71"/>
      <c r="C74" s="35" t="s">
        <v>100</v>
      </c>
      <c r="D74" s="42">
        <v>0.5</v>
      </c>
      <c r="E74" s="36"/>
      <c r="F74" s="62"/>
    </row>
    <row r="75" spans="2:6" ht="15" customHeight="1">
      <c r="B75" s="69" t="s">
        <v>101</v>
      </c>
      <c r="C75" s="49" t="s">
        <v>24</v>
      </c>
      <c r="D75" s="52">
        <v>1</v>
      </c>
      <c r="E75" s="51"/>
      <c r="F75" s="60">
        <f>SUM(D75:D79)</f>
        <v>3</v>
      </c>
    </row>
    <row r="76" spans="2:6" ht="15" customHeight="1">
      <c r="B76" s="70"/>
      <c r="C76" s="33" t="s">
        <v>102</v>
      </c>
      <c r="D76" s="41">
        <v>0.5</v>
      </c>
      <c r="E76" s="34"/>
      <c r="F76" s="61"/>
    </row>
    <row r="77" spans="2:6" ht="15" customHeight="1">
      <c r="B77" s="70"/>
      <c r="C77" s="33" t="s">
        <v>25</v>
      </c>
      <c r="D77" s="41">
        <v>0.5</v>
      </c>
      <c r="E77" s="34"/>
      <c r="F77" s="61"/>
    </row>
    <row r="78" spans="2:6" ht="15" customHeight="1">
      <c r="B78" s="70"/>
      <c r="C78" s="53" t="s">
        <v>103</v>
      </c>
      <c r="D78" s="54">
        <v>0.5</v>
      </c>
      <c r="E78" s="55"/>
      <c r="F78" s="61"/>
    </row>
    <row r="79" spans="2:6" ht="15" customHeight="1" thickBot="1">
      <c r="B79" s="71"/>
      <c r="C79" s="35" t="s">
        <v>104</v>
      </c>
      <c r="D79" s="42">
        <v>0.5</v>
      </c>
      <c r="E79" s="36"/>
      <c r="F79" s="62"/>
    </row>
    <row r="80" spans="2:6" ht="15" customHeight="1">
      <c r="B80" s="69" t="s">
        <v>105</v>
      </c>
      <c r="C80" s="49" t="s">
        <v>106</v>
      </c>
      <c r="D80" s="52">
        <v>0.5</v>
      </c>
      <c r="E80" s="51"/>
      <c r="F80" s="60">
        <f>SUM(D80:D83)</f>
        <v>2</v>
      </c>
    </row>
    <row r="81" spans="1:6" ht="15" customHeight="1">
      <c r="B81" s="70"/>
      <c r="C81" s="33" t="s">
        <v>107</v>
      </c>
      <c r="D81" s="41">
        <v>0.5</v>
      </c>
      <c r="E81" s="34"/>
      <c r="F81" s="61"/>
    </row>
    <row r="82" spans="1:6" ht="15" customHeight="1">
      <c r="B82" s="70"/>
      <c r="C82" s="33" t="s">
        <v>108</v>
      </c>
      <c r="D82" s="41">
        <v>0.5</v>
      </c>
      <c r="E82" s="34"/>
      <c r="F82" s="61"/>
    </row>
    <row r="83" spans="1:6" ht="15" customHeight="1" thickBot="1">
      <c r="A83" s="56"/>
      <c r="B83" s="71"/>
      <c r="C83" s="35" t="s">
        <v>109</v>
      </c>
      <c r="D83" s="42">
        <v>0.5</v>
      </c>
      <c r="E83" s="36"/>
      <c r="F83" s="62"/>
    </row>
    <row r="84" spans="1:6" ht="16.5" thickBot="1">
      <c r="B84" s="11">
        <v>17</v>
      </c>
      <c r="C84" s="10" t="s">
        <v>110</v>
      </c>
      <c r="D84" s="14">
        <v>1</v>
      </c>
      <c r="E84" s="12"/>
      <c r="F84" s="21">
        <f>D84</f>
        <v>1</v>
      </c>
    </row>
    <row r="85" spans="1:6">
      <c r="D85" s="15"/>
    </row>
    <row r="86" spans="1:6" ht="15.75">
      <c r="C86" s="4" t="s">
        <v>14</v>
      </c>
      <c r="D86" s="16">
        <f>SUM(D10:D84)</f>
        <v>44</v>
      </c>
      <c r="E86">
        <f>SUM(E6:E84)</f>
        <v>0</v>
      </c>
    </row>
    <row r="88" spans="1:6" ht="16.5" thickBot="1">
      <c r="B88" s="4" t="s">
        <v>15</v>
      </c>
      <c r="C88" s="4" t="s">
        <v>16</v>
      </c>
    </row>
    <row r="89" spans="1:6" ht="45.75" thickBot="1">
      <c r="B89" s="1" t="s">
        <v>1</v>
      </c>
      <c r="C89" s="2" t="s">
        <v>2</v>
      </c>
      <c r="D89" s="2" t="s">
        <v>4</v>
      </c>
      <c r="E89" s="3" t="s">
        <v>3</v>
      </c>
    </row>
    <row r="90" spans="1:6" ht="15" customHeight="1">
      <c r="B90" s="63" t="s">
        <v>112</v>
      </c>
      <c r="C90" s="46" t="s">
        <v>17</v>
      </c>
      <c r="D90" s="43">
        <v>1</v>
      </c>
      <c r="E90" s="6"/>
    </row>
    <row r="91" spans="1:6" ht="15" customHeight="1">
      <c r="B91" s="64"/>
      <c r="C91" s="47" t="s">
        <v>113</v>
      </c>
      <c r="D91" s="44">
        <v>2</v>
      </c>
      <c r="E91" s="7"/>
    </row>
    <row r="92" spans="1:6" ht="15" customHeight="1">
      <c r="B92" s="64"/>
      <c r="C92" s="47" t="s">
        <v>114</v>
      </c>
      <c r="D92" s="44">
        <v>2</v>
      </c>
      <c r="E92" s="7"/>
    </row>
    <row r="93" spans="1:6" ht="15" customHeight="1">
      <c r="B93" s="64"/>
      <c r="C93" s="47" t="s">
        <v>115</v>
      </c>
      <c r="D93" s="44">
        <v>2</v>
      </c>
      <c r="E93" s="7"/>
    </row>
    <row r="94" spans="1:6" ht="15" customHeight="1">
      <c r="B94" s="64"/>
      <c r="C94" s="47" t="s">
        <v>116</v>
      </c>
      <c r="D94" s="44">
        <v>1</v>
      </c>
      <c r="E94" s="20"/>
    </row>
    <row r="95" spans="1:6" ht="15" customHeight="1">
      <c r="B95" s="64"/>
      <c r="C95" s="47" t="s">
        <v>117</v>
      </c>
      <c r="D95" s="44">
        <v>1</v>
      </c>
      <c r="E95" s="20"/>
    </row>
    <row r="96" spans="1:6" ht="15" customHeight="1">
      <c r="B96" s="64"/>
      <c r="C96" s="47" t="s">
        <v>118</v>
      </c>
      <c r="D96" s="44">
        <v>1</v>
      </c>
      <c r="E96" s="20"/>
    </row>
    <row r="97" spans="2:6" ht="15" customHeight="1">
      <c r="B97" s="64"/>
      <c r="C97" s="47" t="s">
        <v>26</v>
      </c>
      <c r="D97" s="44">
        <v>1</v>
      </c>
      <c r="E97" s="20"/>
    </row>
    <row r="98" spans="2:6" ht="15" customHeight="1">
      <c r="B98" s="64"/>
      <c r="C98" s="47" t="s">
        <v>27</v>
      </c>
      <c r="D98" s="44">
        <v>1</v>
      </c>
      <c r="E98" s="20"/>
    </row>
    <row r="99" spans="2:6" ht="15.75" customHeight="1" thickBot="1">
      <c r="B99" s="65"/>
      <c r="C99" s="48" t="s">
        <v>111</v>
      </c>
      <c r="D99" s="45">
        <v>1</v>
      </c>
      <c r="E99" s="8"/>
    </row>
    <row r="100" spans="2:6">
      <c r="D100" s="15"/>
    </row>
    <row r="101" spans="2:6" ht="15.75">
      <c r="C101" s="4" t="s">
        <v>18</v>
      </c>
      <c r="D101" s="16">
        <f>SUM(D90:D99)</f>
        <v>13</v>
      </c>
    </row>
    <row r="103" spans="2:6" ht="16.5" thickBot="1">
      <c r="B103" s="4" t="s">
        <v>28</v>
      </c>
      <c r="C103" s="4" t="s">
        <v>29</v>
      </c>
    </row>
    <row r="104" spans="2:6" ht="45">
      <c r="B104" s="82" t="s">
        <v>1</v>
      </c>
      <c r="C104" s="83" t="s">
        <v>2</v>
      </c>
      <c r="D104" s="83" t="s">
        <v>4</v>
      </c>
      <c r="E104" s="84" t="s">
        <v>3</v>
      </c>
      <c r="F104" s="85" t="s">
        <v>20</v>
      </c>
    </row>
    <row r="105" spans="2:6">
      <c r="B105" s="96"/>
      <c r="C105" s="25" t="s">
        <v>17</v>
      </c>
      <c r="D105" s="26">
        <v>1</v>
      </c>
      <c r="E105" s="86"/>
      <c r="F105" s="105">
        <f>SUM(D105:D107)</f>
        <v>3</v>
      </c>
    </row>
    <row r="106" spans="2:6">
      <c r="B106" s="96" t="s">
        <v>126</v>
      </c>
      <c r="C106" s="25" t="s">
        <v>119</v>
      </c>
      <c r="D106" s="26">
        <v>1</v>
      </c>
      <c r="E106" s="86"/>
      <c r="F106" s="106"/>
    </row>
    <row r="107" spans="2:6" ht="15.75" thickBot="1">
      <c r="B107" s="97" t="s">
        <v>127</v>
      </c>
      <c r="C107" s="87" t="s">
        <v>30</v>
      </c>
      <c r="D107" s="59">
        <v>1</v>
      </c>
      <c r="E107" s="88"/>
      <c r="F107" s="107"/>
    </row>
    <row r="108" spans="2:6">
      <c r="B108" s="89">
        <v>5</v>
      </c>
      <c r="C108" s="22" t="s">
        <v>120</v>
      </c>
      <c r="D108" s="23">
        <v>0.5</v>
      </c>
      <c r="E108" s="90"/>
      <c r="F108" s="91">
        <f>SUM(D108:D110)</f>
        <v>1.5</v>
      </c>
    </row>
    <row r="109" spans="2:6">
      <c r="B109" s="92"/>
      <c r="C109" s="25" t="s">
        <v>121</v>
      </c>
      <c r="D109" s="26">
        <v>0.5</v>
      </c>
      <c r="E109" s="86"/>
      <c r="F109" s="93"/>
    </row>
    <row r="110" spans="2:6" ht="15.75" thickBot="1">
      <c r="B110" s="94"/>
      <c r="C110" s="28" t="s">
        <v>122</v>
      </c>
      <c r="D110" s="29">
        <v>0.5</v>
      </c>
      <c r="E110" s="28"/>
      <c r="F110" s="95"/>
    </row>
    <row r="111" spans="2:6" ht="15.75" thickBot="1">
      <c r="B111" s="99">
        <v>4</v>
      </c>
      <c r="C111" s="100" t="s">
        <v>123</v>
      </c>
      <c r="D111" s="101">
        <v>1</v>
      </c>
      <c r="E111" s="102"/>
      <c r="F111" s="103">
        <f>D111</f>
        <v>1</v>
      </c>
    </row>
    <row r="112" spans="2:6">
      <c r="B112" s="89">
        <v>6</v>
      </c>
      <c r="C112" s="22" t="s">
        <v>124</v>
      </c>
      <c r="D112" s="23">
        <v>0.5</v>
      </c>
      <c r="E112" s="104"/>
      <c r="F112" s="91">
        <f>SUM(D112:D113)</f>
        <v>1.5</v>
      </c>
    </row>
    <row r="113" spans="2:6" ht="15.75" thickBot="1">
      <c r="B113" s="94"/>
      <c r="C113" s="28" t="s">
        <v>125</v>
      </c>
      <c r="D113" s="29">
        <v>1</v>
      </c>
      <c r="E113" s="98"/>
      <c r="F113" s="95"/>
    </row>
    <row r="114" spans="2:6">
      <c r="D114" s="15"/>
    </row>
    <row r="115" spans="2:6" ht="15.75">
      <c r="C115" s="4" t="s">
        <v>31</v>
      </c>
      <c r="D115" s="16">
        <f>SUM(D105:D113)</f>
        <v>7</v>
      </c>
      <c r="E115" s="4">
        <f>SUM(E105:E113)</f>
        <v>0</v>
      </c>
      <c r="F115" s="4"/>
    </row>
    <row r="117" spans="2:6" ht="15.75">
      <c r="C117" s="18" t="s">
        <v>19</v>
      </c>
      <c r="D117" s="18">
        <f>D86+D101+D115</f>
        <v>64</v>
      </c>
      <c r="E117" s="18">
        <f>E86+E101</f>
        <v>0</v>
      </c>
    </row>
  </sheetData>
  <mergeCells count="34">
    <mergeCell ref="B20:B25"/>
    <mergeCell ref="F20:F25"/>
    <mergeCell ref="B61:B63"/>
    <mergeCell ref="F59:F60"/>
    <mergeCell ref="F26:F36"/>
    <mergeCell ref="B26:B56"/>
    <mergeCell ref="B57:B58"/>
    <mergeCell ref="B59:B60"/>
    <mergeCell ref="F61:F63"/>
    <mergeCell ref="B64:B66"/>
    <mergeCell ref="F64:F66"/>
    <mergeCell ref="B6:B9"/>
    <mergeCell ref="B10:B13"/>
    <mergeCell ref="B14:B18"/>
    <mergeCell ref="F10:F13"/>
    <mergeCell ref="F6:F9"/>
    <mergeCell ref="F14:F18"/>
    <mergeCell ref="B90:B99"/>
    <mergeCell ref="F37:F46"/>
    <mergeCell ref="F47:F56"/>
    <mergeCell ref="F57:F58"/>
    <mergeCell ref="B73:B74"/>
    <mergeCell ref="F73:F74"/>
    <mergeCell ref="B75:B79"/>
    <mergeCell ref="F75:F79"/>
    <mergeCell ref="B80:B83"/>
    <mergeCell ref="F80:F83"/>
    <mergeCell ref="B67:B72"/>
    <mergeCell ref="F67:F72"/>
    <mergeCell ref="F105:F107"/>
    <mergeCell ref="F112:F113"/>
    <mergeCell ref="B112:B113"/>
    <mergeCell ref="B108:B110"/>
    <mergeCell ref="F108:F110"/>
  </mergeCells>
  <pageMargins left="0.70866141732283472" right="0.70866141732283472" top="0.74803149606299213" bottom="0.74803149606299213" header="0.31496062992125984" footer="0.31496062992125984"/>
  <pageSetup paperSize="9" scale="5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penickova</dc:creator>
  <cp:lastModifiedBy>penickova</cp:lastModifiedBy>
  <cp:lastPrinted>2014-01-20T08:27:07Z</cp:lastPrinted>
  <dcterms:created xsi:type="dcterms:W3CDTF">2013-12-10T19:03:46Z</dcterms:created>
  <dcterms:modified xsi:type="dcterms:W3CDTF">2015-01-10T21:58:29Z</dcterms:modified>
</cp:coreProperties>
</file>